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B287019D-2E5A-448B-B5FC-AC13FFAFA13E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9" i="1"/>
  <c r="C39" i="1"/>
  <c r="B40" i="1" l="1"/>
  <c r="C41" i="1"/>
  <c r="C40" i="1" l="1"/>
</calcChain>
</file>

<file path=xl/sharedStrings.xml><?xml version="1.0" encoding="utf-8"?>
<sst xmlns="http://schemas.openxmlformats.org/spreadsheetml/2006/main" count="45" uniqueCount="42">
  <si>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</si>
  <si>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</si>
  <si>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</si>
  <si>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</si>
  <si>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</si>
  <si>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</si>
  <si>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</si>
  <si>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</si>
  <si>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</si>
  <si>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</si>
  <si>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</si>
  <si>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</si>
  <si>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</si>
  <si>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</si>
  <si>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</si>
  <si>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</si>
  <si>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</si>
  <si>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</si>
  <si>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</si>
  <si>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</si>
  <si>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</si>
  <si>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</si>
  <si>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</si>
  <si>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</si>
  <si>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</si>
  <si>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</si>
  <si>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</si>
  <si>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</si>
  <si>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</si>
  <si>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</si>
  <si>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</si>
  <si>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</si>
  <si>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</si>
  <si>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</si>
  <si>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</si>
  <si>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Spheria Australian Smaller Companies Fund</t>
  </si>
  <si>
    <t>Excluded from NCMI</t>
  </si>
  <si>
    <t>Foreign capital tax offset - NTAP discounted</t>
  </si>
  <si>
    <t>APIR</t>
  </si>
  <si>
    <t>WHT0008AU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</si>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</sst>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/>
    <xf numFmtId="164" fontId="1" fillId="0" borderId="2" xfId="0" applyNumberFormat="1" applyFont="1" applyBorder="1"/>
    <xf numFmtId="0" fontId="1" fillId="0" borderId="2" xfId="0" applyFont="1" applyBorder="1"/>
    <xf numFmtId="14" fontId="0" fillId="0" borderId="0" xfId="0" applyNumberFormat="1"/>
    <xf numFmtId="168" fontId="0" fillId="0" borderId="0" xfId="1" applyNumberFormat="1" applyFont="1"/>
    <xf numFmtId="168" fontId="0" fillId="0" borderId="2" xfId="1" applyNumberFormat="1" applyFont="1" applyBorder="1"/>
    <xf numFmtId="168" fontId="1" fillId="0" borderId="2" xfId="1" applyNumberFormat="1" applyFont="1" applyBorder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C44"/>
  <sheetViews>
    <sheetView tabSelected="1" workbookViewId="0"/>
  </sheetViews>
  <sheetFormatPr defaultRowHeight="15" x14ac:dyDescent="0.25"/>
  <cols>
    <col min="1" max="1" width="39.85546875" customWidth="1"/>
    <col min="2" max="2" width="15.7109375" customWidth="1"/>
    <col min="3" max="3" width="12.42578125" style="5" customWidth="1"/>
  </cols>
  <sheetData>
    <row r="1" spans="1:3" x14ac:dyDescent="0.25">
      <c r="A1" s="1" t="s">
        <v>35</v>
      </c>
      <c r="B1" s="1"/>
    </row>
    <row r="2" spans="1:3" x14ac:dyDescent="0.25">
      <c r="A2" s="1" t="s">
        <v>38</v>
      </c>
      <c r="B2" t="s">
        <v>39</v>
      </c>
      <c r="C2" s="5" t="s">
        <v>0</v>
      </c>
    </row>
    <row r="3" spans="1:3" ht="15.75" thickBot="1" x14ac:dyDescent="0.3">
      <c r="B3" s="8">
        <v>44925</v>
      </c>
      <c r="C3" s="8">
        <v>45107</v>
      </c>
    </row>
    <row r="4" spans="1:3" ht="15.75" thickBot="1" x14ac:dyDescent="0.3">
      <c r="A4" s="2" t="s">
        <v>1</v>
      </c>
      <c r="B4" s="7" t="s">
        <v>2</v>
      </c>
      <c r="C4" s="6" t="s">
        <v>2</v>
      </c>
    </row>
    <row r="5" spans="1:3" x14ac:dyDescent="0.25">
      <c r="A5" t="s">
        <v>3</v>
      </c>
      <c r="B5" s="9">
        <v>3.9204089999999997E-2</v>
      </c>
      <c r="C5" s="9">
        <v>7.4638120000000002E-2</v>
      </c>
    </row>
    <row r="6" spans="1:3" x14ac:dyDescent="0.25">
      <c r="A6" t="s">
        <v>36</v>
      </c>
      <c r="B6" s="9">
        <v>0</v>
      </c>
      <c r="C6" s="9">
        <v>4.2889999999999998E-5</v>
      </c>
    </row>
    <row r="7" spans="1:3" x14ac:dyDescent="0.25">
      <c r="A7" t="s">
        <v>4</v>
      </c>
      <c r="B7" s="9">
        <v>0</v>
      </c>
      <c r="C7" s="9">
        <v>1.3521E-4</v>
      </c>
    </row>
    <row r="8" spans="1:3" x14ac:dyDescent="0.25">
      <c r="A8" t="s">
        <v>5</v>
      </c>
      <c r="B8" s="9">
        <v>0</v>
      </c>
      <c r="C8" s="9">
        <v>2.9780850000000001E-2</v>
      </c>
    </row>
    <row r="9" spans="1:3" x14ac:dyDescent="0.25">
      <c r="A9" t="s">
        <v>6</v>
      </c>
      <c r="B9" s="9">
        <v>2.98744437</v>
      </c>
      <c r="C9" s="9">
        <v>1.21375447</v>
      </c>
    </row>
    <row r="10" spans="1:3" x14ac:dyDescent="0.25">
      <c r="A10" t="s">
        <v>7</v>
      </c>
      <c r="B10" s="9">
        <v>0.52737988000000002</v>
      </c>
      <c r="C10" s="9">
        <v>0.15127797000000001</v>
      </c>
    </row>
    <row r="11" spans="1:3" ht="15.75" thickBot="1" x14ac:dyDescent="0.3">
      <c r="A11" t="s">
        <v>8</v>
      </c>
      <c r="B11" s="9">
        <v>1.00758243</v>
      </c>
      <c r="C11" s="9">
        <v>0.74332672</v>
      </c>
    </row>
    <row r="12" spans="1:3" ht="15.75" thickBot="1" x14ac:dyDescent="0.3">
      <c r="A12" s="2" t="s">
        <v>9</v>
      </c>
      <c r="B12" s="10"/>
      <c r="C12" s="10"/>
    </row>
    <row r="13" spans="1:3" x14ac:dyDescent="0.25">
      <c r="A13" t="s">
        <v>40</v>
      </c>
      <c r="B13" s="9">
        <v>0.28928503999999999</v>
      </c>
      <c r="C13" s="9">
        <v>0.22407706999999999</v>
      </c>
    </row>
    <row r="14" spans="1:3" x14ac:dyDescent="0.25">
      <c r="A14" t="s">
        <v>10</v>
      </c>
      <c r="B14" s="9">
        <v>0</v>
      </c>
      <c r="C14" s="9">
        <v>0</v>
      </c>
    </row>
    <row r="15" spans="1:3" ht="15.75" thickBot="1" x14ac:dyDescent="0.3">
      <c r="A15" t="s">
        <v>11</v>
      </c>
      <c r="B15" s="9">
        <v>0</v>
      </c>
      <c r="C15" s="9">
        <v>0</v>
      </c>
    </row>
    <row r="16" spans="1:3" ht="15.75" thickBot="1" x14ac:dyDescent="0.3">
      <c r="A16" s="2" t="s">
        <v>12</v>
      </c>
      <c r="B16" s="10"/>
      <c r="C16" s="10"/>
    </row>
    <row r="17" spans="1:3" x14ac:dyDescent="0.25">
      <c r="A17" s="1" t="s">
        <v>13</v>
      </c>
      <c r="B17" s="9"/>
      <c r="C17" s="9"/>
    </row>
    <row r="18" spans="1:3" x14ac:dyDescent="0.25">
      <c r="A18" t="s">
        <v>14</v>
      </c>
      <c r="B18" s="9">
        <v>0</v>
      </c>
      <c r="C18" s="9">
        <v>0.27636276999999998</v>
      </c>
    </row>
    <row r="19" spans="1:3" x14ac:dyDescent="0.25">
      <c r="A19" t="s">
        <v>15</v>
      </c>
      <c r="B19" s="9">
        <v>0</v>
      </c>
      <c r="C19" s="9">
        <v>0</v>
      </c>
    </row>
    <row r="20" spans="1:3" ht="15.75" thickBot="1" x14ac:dyDescent="0.3">
      <c r="A20" t="s">
        <v>16</v>
      </c>
      <c r="B20" s="9">
        <v>0</v>
      </c>
      <c r="C20" s="9">
        <v>0</v>
      </c>
    </row>
    <row r="21" spans="1:3" ht="15.75" thickBot="1" x14ac:dyDescent="0.3">
      <c r="A21" s="2" t="s">
        <v>17</v>
      </c>
      <c r="B21" s="10"/>
      <c r="C21" s="10"/>
    </row>
    <row r="22" spans="1:3" x14ac:dyDescent="0.25">
      <c r="A22" t="s">
        <v>14</v>
      </c>
      <c r="B22" s="9">
        <v>0</v>
      </c>
      <c r="C22" s="9">
        <v>1.42993697</v>
      </c>
    </row>
    <row r="23" spans="1:3" x14ac:dyDescent="0.25">
      <c r="A23" t="s">
        <v>15</v>
      </c>
      <c r="B23" s="9">
        <v>0</v>
      </c>
      <c r="C23" s="9">
        <v>0</v>
      </c>
    </row>
    <row r="24" spans="1:3" ht="15.75" thickBot="1" x14ac:dyDescent="0.3">
      <c r="A24" t="s">
        <v>18</v>
      </c>
      <c r="B24" s="9">
        <v>0</v>
      </c>
      <c r="C24" s="9">
        <v>0</v>
      </c>
    </row>
    <row r="25" spans="1:3" ht="15.75" thickBot="1" x14ac:dyDescent="0.3">
      <c r="A25" s="2" t="s">
        <v>19</v>
      </c>
      <c r="B25" s="10"/>
      <c r="C25" s="10"/>
    </row>
    <row r="26" spans="1:3" x14ac:dyDescent="0.25">
      <c r="A26" t="s">
        <v>20</v>
      </c>
      <c r="B26" s="9">
        <v>0</v>
      </c>
      <c r="C26" s="9">
        <v>0</v>
      </c>
    </row>
    <row r="27" spans="1:3" x14ac:dyDescent="0.25">
      <c r="A27" t="s">
        <v>21</v>
      </c>
      <c r="B27" s="9">
        <v>0</v>
      </c>
      <c r="C27" s="9">
        <v>0</v>
      </c>
    </row>
    <row r="28" spans="1:3" x14ac:dyDescent="0.25">
      <c r="A28" t="s">
        <v>22</v>
      </c>
      <c r="B28" s="9">
        <v>0</v>
      </c>
      <c r="C28" s="9">
        <v>1.70629973</v>
      </c>
    </row>
    <row r="29" spans="1:3" x14ac:dyDescent="0.25">
      <c r="A29" t="s">
        <v>23</v>
      </c>
      <c r="B29" s="9">
        <v>0</v>
      </c>
      <c r="C29" s="9">
        <v>0</v>
      </c>
    </row>
    <row r="30" spans="1:3" x14ac:dyDescent="0.25">
      <c r="A30" t="s">
        <v>24</v>
      </c>
      <c r="B30" s="9">
        <v>0</v>
      </c>
      <c r="C30" s="9">
        <v>0</v>
      </c>
    </row>
    <row r="31" spans="1:3" x14ac:dyDescent="0.25">
      <c r="A31" t="s">
        <v>25</v>
      </c>
      <c r="B31" s="9">
        <v>0</v>
      </c>
      <c r="C31" s="9">
        <v>0</v>
      </c>
    </row>
    <row r="32" spans="1:3" ht="15.75" thickBot="1" x14ac:dyDescent="0.3">
      <c r="A32" t="s">
        <v>26</v>
      </c>
      <c r="B32" s="9">
        <v>0</v>
      </c>
      <c r="C32" s="9">
        <v>0</v>
      </c>
    </row>
    <row r="33" spans="1:3" ht="15.75" thickBot="1" x14ac:dyDescent="0.3">
      <c r="A33" s="2" t="s">
        <v>27</v>
      </c>
      <c r="B33" s="10"/>
      <c r="C33" s="10"/>
    </row>
    <row r="34" spans="1:3" x14ac:dyDescent="0.25">
      <c r="A34" t="s">
        <v>28</v>
      </c>
      <c r="B34" s="9">
        <v>1.6255832299999999</v>
      </c>
      <c r="C34" s="9">
        <v>1.11048561</v>
      </c>
    </row>
    <row r="35" spans="1:3" x14ac:dyDescent="0.25">
      <c r="A35" t="s">
        <v>29</v>
      </c>
      <c r="B35" s="9">
        <v>0</v>
      </c>
      <c r="C35" s="9">
        <v>0</v>
      </c>
    </row>
    <row r="36" spans="1:3" x14ac:dyDescent="0.25">
      <c r="A36" t="s">
        <v>30</v>
      </c>
      <c r="B36" s="9">
        <v>0</v>
      </c>
      <c r="C36" s="9">
        <v>3.0358360000000001E-2</v>
      </c>
    </row>
    <row r="37" spans="1:3" x14ac:dyDescent="0.25">
      <c r="A37" t="s">
        <v>37</v>
      </c>
      <c r="B37" s="9">
        <v>0</v>
      </c>
      <c r="C37" s="9">
        <v>0</v>
      </c>
    </row>
    <row r="38" spans="1:3" ht="15.75" thickBot="1" x14ac:dyDescent="0.3">
      <c r="A38" t="s">
        <v>31</v>
      </c>
      <c r="B38" s="9">
        <v>0</v>
      </c>
      <c r="C38" s="9">
        <v>0</v>
      </c>
    </row>
    <row r="39" spans="1:3" ht="15.75" thickBot="1" x14ac:dyDescent="0.3">
      <c r="A39" s="2" t="s">
        <v>32</v>
      </c>
      <c r="B39" s="11">
        <f>SUM(B5:B38)</f>
        <v>6.476479040000001</v>
      </c>
      <c r="C39" s="11">
        <f>SUM(C5:C38)</f>
        <v>6.9904767399999992</v>
      </c>
    </row>
    <row r="40" spans="1:3" x14ac:dyDescent="0.25">
      <c r="A40" s="3" t="s">
        <v>33</v>
      </c>
      <c r="B40" s="12">
        <f>B39-B41</f>
        <v>1.6255832300000002</v>
      </c>
      <c r="C40" s="12">
        <f>C39-C41</f>
        <v>1.1408439699999997</v>
      </c>
    </row>
    <row r="41" spans="1:3" ht="15.75" thickBot="1" x14ac:dyDescent="0.3">
      <c r="A41" s="4" t="s">
        <v>34</v>
      </c>
      <c r="B41" s="13">
        <f>SUM(B5:B32)</f>
        <v>4.8508958100000008</v>
      </c>
      <c r="C41" s="13">
        <f>SUM(C5:C32)</f>
        <v>5.8496327699999995</v>
      </c>
    </row>
    <row r="44" spans="1:3" x14ac:dyDescent="0.25">
      <c r="A4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2023-08-31T13:43:42Z</dcterms:modified>
</cp:coreProperties>
</file>